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90507\Desktop\ÇALIŞMA KİTAPLARI\KATALOG GÜNCEL\"/>
    </mc:Choice>
  </mc:AlternateContent>
  <bookViews>
    <workbookView xWindow="0" yWindow="0" windowWidth="20490" windowHeight="7620"/>
  </bookViews>
  <sheets>
    <sheet name="yeni katalog tasarısı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2" i="6" l="1"/>
  <c r="H88" i="6"/>
  <c r="H75" i="6"/>
  <c r="F28" i="6"/>
  <c r="F41" i="6"/>
  <c r="H42" i="6"/>
  <c r="F37" i="6"/>
  <c r="F35" i="6"/>
  <c r="F34" i="6"/>
  <c r="F48" i="6"/>
  <c r="F47" i="6"/>
  <c r="F46" i="6"/>
  <c r="F50" i="6"/>
  <c r="F61" i="6"/>
  <c r="F69" i="6"/>
  <c r="F70" i="6"/>
  <c r="F73" i="6"/>
  <c r="F71" i="6"/>
  <c r="F68" i="6"/>
  <c r="F59" i="6"/>
  <c r="F60" i="6"/>
  <c r="F62" i="6"/>
  <c r="F63" i="6"/>
  <c r="F38" i="6"/>
  <c r="F36" i="6"/>
  <c r="F49" i="6"/>
  <c r="F27" i="6"/>
  <c r="F29" i="6"/>
  <c r="F26" i="6"/>
  <c r="F19" i="6"/>
  <c r="F20" i="6"/>
  <c r="F21" i="6"/>
  <c r="F22" i="6"/>
  <c r="F23" i="6"/>
  <c r="F3" i="6"/>
  <c r="F4" i="6"/>
  <c r="F5" i="6"/>
  <c r="F6" i="6"/>
  <c r="F7" i="6"/>
  <c r="F8" i="6"/>
  <c r="F11" i="6"/>
  <c r="F12" i="6"/>
  <c r="F13" i="6"/>
  <c r="F18" i="6"/>
  <c r="H64" i="6"/>
  <c r="H54" i="6"/>
  <c r="F92" i="6" l="1"/>
  <c r="F74" i="6"/>
  <c r="F58" i="6"/>
  <c r="F53" i="6"/>
  <c r="H30" i="6"/>
  <c r="H14" i="6"/>
  <c r="H96" i="6" l="1"/>
</calcChain>
</file>

<file path=xl/sharedStrings.xml><?xml version="1.0" encoding="utf-8"?>
<sst xmlns="http://schemas.openxmlformats.org/spreadsheetml/2006/main" count="301" uniqueCount="133">
  <si>
    <t>General Chemistry</t>
  </si>
  <si>
    <t>General and Professional Ethics</t>
  </si>
  <si>
    <t>Applied Linear Algebra</t>
  </si>
  <si>
    <t>Probability and Random Variables</t>
  </si>
  <si>
    <t>Applied Differential Equations</t>
  </si>
  <si>
    <t>Signals and Systems</t>
  </si>
  <si>
    <t>Electromagnetic Waves</t>
  </si>
  <si>
    <t>Automatic Control Systems</t>
  </si>
  <si>
    <t>Technical Elective</t>
  </si>
  <si>
    <t>ECTS</t>
  </si>
  <si>
    <t>T-credit</t>
  </si>
  <si>
    <t>P-credit</t>
  </si>
  <si>
    <t>Total</t>
  </si>
  <si>
    <t>Course Code</t>
  </si>
  <si>
    <t>EP103</t>
  </si>
  <si>
    <t>EP107</t>
  </si>
  <si>
    <t>FE101</t>
  </si>
  <si>
    <t>GME100</t>
  </si>
  <si>
    <t>LENG101</t>
  </si>
  <si>
    <t>MATH151</t>
  </si>
  <si>
    <t>TDP101</t>
  </si>
  <si>
    <t>TURK101</t>
  </si>
  <si>
    <t>EEE101</t>
  </si>
  <si>
    <t>TOTAL</t>
  </si>
  <si>
    <t>EEE186</t>
  </si>
  <si>
    <t>EP104</t>
  </si>
  <si>
    <t>EP108</t>
  </si>
  <si>
    <t>LENG102</t>
  </si>
  <si>
    <t>MATH152</t>
  </si>
  <si>
    <t>TDP102</t>
  </si>
  <si>
    <t>TURK102</t>
  </si>
  <si>
    <t>Class-2: Semester-1</t>
  </si>
  <si>
    <t>EEE201</t>
  </si>
  <si>
    <t>EEE285</t>
  </si>
  <si>
    <t>HIST201</t>
  </si>
  <si>
    <t>EEE283</t>
  </si>
  <si>
    <t>Class-2: Semester-2</t>
  </si>
  <si>
    <t>EEE241</t>
  </si>
  <si>
    <t>HIST202</t>
  </si>
  <si>
    <t>EEE210</t>
  </si>
  <si>
    <t>EEE202</t>
  </si>
  <si>
    <t>Class-3: Semester-1</t>
  </si>
  <si>
    <t>Electromagnetic Theory</t>
  </si>
  <si>
    <t>EEE301</t>
  </si>
  <si>
    <t>EEE311</t>
  </si>
  <si>
    <t>Electronics-I</t>
  </si>
  <si>
    <t>EEE321</t>
  </si>
  <si>
    <t>EEE361</t>
  </si>
  <si>
    <t>Class-3: Semester-2</t>
  </si>
  <si>
    <t>EEE312</t>
  </si>
  <si>
    <t>Electronics-II</t>
  </si>
  <si>
    <t>EEE322</t>
  </si>
  <si>
    <t>EEE352</t>
  </si>
  <si>
    <t>EEE4XX</t>
  </si>
  <si>
    <t>Class-4: Semester-1</t>
  </si>
  <si>
    <t>EEE498</t>
  </si>
  <si>
    <t>EEE499</t>
  </si>
  <si>
    <t>EEE331</t>
  </si>
  <si>
    <t>EEE247</t>
  </si>
  <si>
    <t>Course Name</t>
  </si>
  <si>
    <t>OVERALL TOTAL</t>
  </si>
  <si>
    <t>Class-4: Semester-2</t>
  </si>
  <si>
    <t>EEE0400</t>
  </si>
  <si>
    <t>Digital Design</t>
  </si>
  <si>
    <t>Introduction to Embedded Systems</t>
  </si>
  <si>
    <t>Introduction to Electrical Energy Systems</t>
  </si>
  <si>
    <t>EEE146</t>
  </si>
  <si>
    <t>EEE270</t>
  </si>
  <si>
    <t>T-hours</t>
  </si>
  <si>
    <t>P-hours</t>
  </si>
  <si>
    <t>Total hours</t>
  </si>
  <si>
    <t>Credits</t>
  </si>
  <si>
    <t>(3-0)3</t>
  </si>
  <si>
    <t>(4-0)4</t>
  </si>
  <si>
    <t>(3-2)4</t>
  </si>
  <si>
    <t>(2-0)2</t>
  </si>
  <si>
    <t>(1-0)1</t>
  </si>
  <si>
    <t>(1-2)2</t>
  </si>
  <si>
    <t>(1-1)0</t>
  </si>
  <si>
    <t>(4-2)5</t>
  </si>
  <si>
    <t>(2-2)3</t>
  </si>
  <si>
    <t>(0-2)1</t>
  </si>
  <si>
    <t>(3-0)3 or (2-2)3</t>
  </si>
  <si>
    <t>Introduction to Electrical and Electronics Engineering</t>
  </si>
  <si>
    <t>Communication Systems Fundamentals</t>
  </si>
  <si>
    <t>General Physics-I</t>
  </si>
  <si>
    <t>Freshman English-I</t>
  </si>
  <si>
    <t>Calculus-I</t>
  </si>
  <si>
    <t>Social Awareness Project-I</t>
  </si>
  <si>
    <t>Turkish Language-I</t>
  </si>
  <si>
    <t>Programming-I</t>
  </si>
  <si>
    <t>General Physics-II</t>
  </si>
  <si>
    <t>General Physics-I-Lab</t>
  </si>
  <si>
    <t>General Physics-II-Lab</t>
  </si>
  <si>
    <t>Freshman English-II</t>
  </si>
  <si>
    <t>Calculus-II</t>
  </si>
  <si>
    <t>Social Awareness Project-II</t>
  </si>
  <si>
    <t>Turkish Language-II</t>
  </si>
  <si>
    <t>Programming-II</t>
  </si>
  <si>
    <t>Circuit Theory-I</t>
  </si>
  <si>
    <t>Atatürk's Prin. and the History of the Turkish Ren.-I</t>
  </si>
  <si>
    <t>Circuit Theory-II</t>
  </si>
  <si>
    <t>Atatürk's Prin. and the History of the Turkish Ren.-II</t>
  </si>
  <si>
    <t>Electromechanical Energy Conversion-I</t>
  </si>
  <si>
    <t>Electromechanical Energy Conversion-II</t>
  </si>
  <si>
    <t>Engineering Design-I</t>
  </si>
  <si>
    <t>Common Elective</t>
  </si>
  <si>
    <t>Engineering Orientation</t>
  </si>
  <si>
    <t>Course Type</t>
  </si>
  <si>
    <t>C</t>
  </si>
  <si>
    <t>CC</t>
  </si>
  <si>
    <t>C: Compulsory</t>
  </si>
  <si>
    <t>CC: Common Compulsory</t>
  </si>
  <si>
    <t>E: Elective</t>
  </si>
  <si>
    <t>CE: Common Elective</t>
  </si>
  <si>
    <t>CE</t>
  </si>
  <si>
    <t>E</t>
  </si>
  <si>
    <t>TE</t>
  </si>
  <si>
    <t>TE: Technical Elective</t>
  </si>
  <si>
    <t>Elective</t>
  </si>
  <si>
    <t>Class-1: Semester-1</t>
  </si>
  <si>
    <t>Class-1: Semester-2</t>
  </si>
  <si>
    <t>Courses not included in the Term Course Load</t>
  </si>
  <si>
    <t>Semiconductor Devices</t>
  </si>
  <si>
    <t>EEE264</t>
  </si>
  <si>
    <t>EEE204</t>
  </si>
  <si>
    <t>Engineering Design-II</t>
  </si>
  <si>
    <t>KRY100</t>
  </si>
  <si>
    <t>Career Planning</t>
  </si>
  <si>
    <t>ENG499</t>
  </si>
  <si>
    <t>Multi Disciplinary Project</t>
  </si>
  <si>
    <t>EEE024</t>
  </si>
  <si>
    <t>Occupational Health and Safety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</si>
</sst>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0" borderId="1" xfId="0" applyFill="1" applyBorder="1"/>
    <xf numFmtId="0" fontId="0" fillId="0" borderId="4" xfId="0" applyBorder="1"/>
    <xf numFmtId="0" fontId="0" fillId="0" borderId="0" xfId="0" applyBorder="1"/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/>
    </xf>
    <xf numFmtId="0" fontId="0" fillId="4" borderId="1" xfId="0" applyFill="1" applyBorder="1"/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/>
    <xf numFmtId="0" fontId="0" fillId="4" borderId="0" xfId="0" applyFill="1"/>
    <xf numFmtId="0" fontId="7" fillId="2" borderId="1" xfId="0" applyFont="1" applyFill="1" applyBorder="1"/>
    <xf numFmtId="0" fontId="6" fillId="3" borderId="6" xfId="0" applyFont="1" applyFill="1" applyBorder="1"/>
    <xf numFmtId="0" fontId="0" fillId="3" borderId="0" xfId="0" applyFill="1"/>
    <xf numFmtId="0" fontId="6" fillId="3" borderId="1" xfId="0" applyFont="1" applyFill="1" applyBorder="1"/>
    <xf numFmtId="0" fontId="9" fillId="5" borderId="1" xfId="0" applyFont="1" applyFill="1" applyBorder="1" applyAlignment="1">
      <alignment horizontal="right"/>
    </xf>
    <xf numFmtId="0" fontId="8" fillId="0" borderId="1" xfId="0" applyFont="1" applyBorder="1"/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1" xfId="0" applyFont="1" applyFill="1" applyBorder="1"/>
    <xf numFmtId="0" fontId="10" fillId="0" borderId="1" xfId="0" applyFont="1" applyBorder="1"/>
    <xf numFmtId="0" fontId="8" fillId="0" borderId="4" xfId="0" applyFont="1" applyBorder="1"/>
    <xf numFmtId="0" fontId="11" fillId="0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1" xfId="0" applyFont="1" applyFill="1" applyBorder="1"/>
    <xf numFmtId="0" fontId="11" fillId="5" borderId="1" xfId="0" applyFont="1" applyFill="1" applyBorder="1" applyAlignment="1">
      <alignment horizontal="left"/>
    </xf>
    <xf numFmtId="0" fontId="11" fillId="0" borderId="1" xfId="0" applyFont="1" applyBorder="1"/>
    <xf numFmtId="0" fontId="11" fillId="0" borderId="1" xfId="0" applyFont="1" applyFill="1" applyBorder="1"/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/>
    <xf numFmtId="0" fontId="11" fillId="5" borderId="3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0" fillId="3" borderId="2" xfId="0" applyFill="1" applyBorder="1"/>
    <xf numFmtId="0" fontId="7" fillId="2" borderId="2" xfId="0" applyFont="1" applyFill="1" applyBorder="1"/>
    <xf numFmtId="0" fontId="0" fillId="0" borderId="2" xfId="0" applyBorder="1"/>
    <xf numFmtId="0" fontId="0" fillId="4" borderId="2" xfId="0" applyFill="1" applyBorder="1"/>
    <xf numFmtId="0" fontId="8" fillId="0" borderId="2" xfId="0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right"/>
    </xf>
    <xf numFmtId="0" fontId="13" fillId="0" borderId="2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7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4" fillId="0" borderId="1" xfId="0" applyFont="1" applyBorder="1" applyAlignment="1">
      <alignment horizontal="center" vertical="center"/>
    </xf>
    <xf numFmtId="0" fontId="11" fillId="0" borderId="7" xfId="0" applyFont="1" applyFill="1" applyBorder="1"/>
    <xf numFmtId="0" fontId="1" fillId="0" borderId="1" xfId="0" applyFont="1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2"/>
  <sheetViews>
    <sheetView tabSelected="1" topLeftCell="A69" zoomScale="85" zoomScaleNormal="85" workbookViewId="0">
      <selection activeCell="O72" sqref="O72"/>
    </sheetView>
  </sheetViews>
  <sheetFormatPr defaultRowHeight="15" x14ac:dyDescent="0.25"/>
  <cols>
    <col min="1" max="1" width="17.42578125" customWidth="1"/>
    <col min="2" max="2" width="49.7109375" customWidth="1"/>
    <col min="3" max="3" width="14.42578125" style="67" customWidth="1"/>
    <col min="4" max="5" width="8.42578125" customWidth="1"/>
    <col min="6" max="6" width="13.42578125" customWidth="1"/>
    <col min="7" max="7" width="14.140625" customWidth="1"/>
    <col min="8" max="8" width="7.5703125" style="1" customWidth="1"/>
    <col min="9" max="9" width="29" customWidth="1"/>
  </cols>
  <sheetData>
    <row r="1" spans="1:14" ht="21.75" customHeight="1" x14ac:dyDescent="0.3">
      <c r="A1" s="17" t="s">
        <v>120</v>
      </c>
      <c r="B1" s="2"/>
      <c r="C1" s="58"/>
      <c r="D1" s="2"/>
      <c r="E1" s="2"/>
      <c r="F1" s="2"/>
      <c r="G1" s="44"/>
      <c r="H1" s="2"/>
    </row>
    <row r="2" spans="1:14" ht="21.75" customHeight="1" x14ac:dyDescent="0.25">
      <c r="A2" s="14" t="s">
        <v>13</v>
      </c>
      <c r="B2" s="14" t="s">
        <v>59</v>
      </c>
      <c r="C2" s="57" t="s">
        <v>108</v>
      </c>
      <c r="D2" s="14" t="s">
        <v>68</v>
      </c>
      <c r="E2" s="14" t="s">
        <v>69</v>
      </c>
      <c r="F2" s="14" t="s">
        <v>70</v>
      </c>
      <c r="G2" s="45" t="s">
        <v>71</v>
      </c>
      <c r="H2" s="14" t="s">
        <v>9</v>
      </c>
    </row>
    <row r="3" spans="1:14" ht="21.75" customHeight="1" x14ac:dyDescent="0.25">
      <c r="A3" s="19" t="s">
        <v>22</v>
      </c>
      <c r="B3" s="19" t="s">
        <v>83</v>
      </c>
      <c r="C3" s="20" t="s">
        <v>109</v>
      </c>
      <c r="D3" s="20">
        <v>3</v>
      </c>
      <c r="E3" s="20">
        <v>0</v>
      </c>
      <c r="F3" s="21">
        <f>SUM(D3:E3)</f>
        <v>3</v>
      </c>
      <c r="G3" s="23" t="s">
        <v>72</v>
      </c>
      <c r="H3" s="21">
        <v>5</v>
      </c>
    </row>
    <row r="4" spans="1:14" ht="21.75" customHeight="1" x14ac:dyDescent="0.25">
      <c r="A4" s="1" t="s">
        <v>14</v>
      </c>
      <c r="B4" s="1" t="s">
        <v>85</v>
      </c>
      <c r="C4" s="6" t="s">
        <v>109</v>
      </c>
      <c r="D4" s="7">
        <v>3</v>
      </c>
      <c r="E4" s="7">
        <v>0</v>
      </c>
      <c r="F4" s="22">
        <f t="shared" ref="F4:F13" si="0">SUM(D4:E4)</f>
        <v>3</v>
      </c>
      <c r="G4" s="40" t="s">
        <v>72</v>
      </c>
      <c r="H4" s="21">
        <v>4</v>
      </c>
    </row>
    <row r="5" spans="1:14" ht="21.75" customHeight="1" x14ac:dyDescent="0.25">
      <c r="A5" s="1" t="s">
        <v>15</v>
      </c>
      <c r="B5" s="1" t="s">
        <v>92</v>
      </c>
      <c r="C5" s="6" t="s">
        <v>109</v>
      </c>
      <c r="D5" s="7">
        <v>0</v>
      </c>
      <c r="E5" s="7">
        <v>2</v>
      </c>
      <c r="F5" s="22">
        <f t="shared" si="0"/>
        <v>2</v>
      </c>
      <c r="G5" s="55" t="s">
        <v>81</v>
      </c>
      <c r="H5" s="21">
        <v>1</v>
      </c>
    </row>
    <row r="6" spans="1:14" ht="21.75" customHeight="1" x14ac:dyDescent="0.25">
      <c r="A6" s="1" t="s">
        <v>16</v>
      </c>
      <c r="B6" s="1" t="s">
        <v>0</v>
      </c>
      <c r="C6" s="6" t="s">
        <v>109</v>
      </c>
      <c r="D6" s="7">
        <v>3</v>
      </c>
      <c r="E6" s="7">
        <v>2</v>
      </c>
      <c r="F6" s="22">
        <f>SUM(D6:E6)</f>
        <v>5</v>
      </c>
      <c r="G6" s="40" t="s">
        <v>74</v>
      </c>
      <c r="H6" s="21">
        <v>5</v>
      </c>
    </row>
    <row r="7" spans="1:14" ht="21.75" customHeight="1" x14ac:dyDescent="0.25">
      <c r="A7" s="1" t="s">
        <v>18</v>
      </c>
      <c r="B7" s="4" t="s">
        <v>86</v>
      </c>
      <c r="C7" s="59" t="s">
        <v>109</v>
      </c>
      <c r="D7" s="7">
        <v>4</v>
      </c>
      <c r="E7" s="7">
        <v>0</v>
      </c>
      <c r="F7" s="22">
        <f>SUM(D7:E7)</f>
        <v>4</v>
      </c>
      <c r="G7" s="40" t="s">
        <v>73</v>
      </c>
      <c r="H7" s="21">
        <v>5</v>
      </c>
    </row>
    <row r="8" spans="1:14" ht="21.75" customHeight="1" x14ac:dyDescent="0.25">
      <c r="A8" s="1" t="s">
        <v>19</v>
      </c>
      <c r="B8" s="4" t="s">
        <v>87</v>
      </c>
      <c r="C8" s="59" t="s">
        <v>109</v>
      </c>
      <c r="D8" s="7">
        <v>4</v>
      </c>
      <c r="E8" s="7">
        <v>0</v>
      </c>
      <c r="F8" s="22">
        <f>SUM(D8:E8)</f>
        <v>4</v>
      </c>
      <c r="G8" s="40" t="s">
        <v>73</v>
      </c>
      <c r="H8" s="21">
        <v>5</v>
      </c>
    </row>
    <row r="9" spans="1:14" ht="21.75" customHeight="1" x14ac:dyDescent="0.25">
      <c r="A9" s="1"/>
      <c r="B9" s="9" t="s">
        <v>23</v>
      </c>
      <c r="C9" s="60"/>
      <c r="D9" s="7"/>
      <c r="E9" s="7"/>
      <c r="F9" s="22"/>
      <c r="G9" s="42">
        <v>19</v>
      </c>
      <c r="H9" s="21"/>
      <c r="N9" s="56"/>
    </row>
    <row r="10" spans="1:14" ht="21.75" customHeight="1" x14ac:dyDescent="0.25">
      <c r="A10" s="26" t="s">
        <v>122</v>
      </c>
      <c r="B10" s="27"/>
      <c r="C10" s="61"/>
      <c r="D10" s="1"/>
      <c r="E10" s="1"/>
      <c r="F10" s="1"/>
      <c r="G10" s="46"/>
    </row>
    <row r="11" spans="1:14" ht="21.75" customHeight="1" x14ac:dyDescent="0.25">
      <c r="A11" s="1" t="s">
        <v>17</v>
      </c>
      <c r="B11" s="4" t="s">
        <v>1</v>
      </c>
      <c r="C11" s="59" t="s">
        <v>110</v>
      </c>
      <c r="D11" s="7">
        <v>2</v>
      </c>
      <c r="E11" s="7">
        <v>0</v>
      </c>
      <c r="F11" s="22">
        <f>SUM(D11:E11)</f>
        <v>2</v>
      </c>
      <c r="G11" s="40" t="s">
        <v>75</v>
      </c>
      <c r="H11" s="21">
        <v>2</v>
      </c>
    </row>
    <row r="12" spans="1:14" ht="21.75" customHeight="1" x14ac:dyDescent="0.25">
      <c r="A12" s="1" t="s">
        <v>20</v>
      </c>
      <c r="B12" s="4" t="s">
        <v>88</v>
      </c>
      <c r="C12" s="59" t="s">
        <v>110</v>
      </c>
      <c r="D12" s="7">
        <v>1</v>
      </c>
      <c r="E12" s="7">
        <v>0</v>
      </c>
      <c r="F12" s="22">
        <f t="shared" si="0"/>
        <v>1</v>
      </c>
      <c r="G12" s="40" t="s">
        <v>76</v>
      </c>
      <c r="H12" s="21">
        <v>1</v>
      </c>
    </row>
    <row r="13" spans="1:14" ht="21.75" customHeight="1" x14ac:dyDescent="0.25">
      <c r="A13" s="3" t="s">
        <v>21</v>
      </c>
      <c r="B13" s="1" t="s">
        <v>89</v>
      </c>
      <c r="C13" s="6" t="s">
        <v>110</v>
      </c>
      <c r="D13" s="8">
        <v>2</v>
      </c>
      <c r="E13" s="8">
        <v>0</v>
      </c>
      <c r="F13" s="24">
        <f t="shared" si="0"/>
        <v>2</v>
      </c>
      <c r="G13" s="41" t="s">
        <v>75</v>
      </c>
      <c r="H13" s="29">
        <v>2</v>
      </c>
    </row>
    <row r="14" spans="1:14" ht="21.75" customHeight="1" x14ac:dyDescent="0.25">
      <c r="A14" s="1"/>
      <c r="B14" s="9" t="s">
        <v>23</v>
      </c>
      <c r="C14" s="60"/>
      <c r="D14" s="8"/>
      <c r="E14" s="8"/>
      <c r="F14" s="22"/>
      <c r="G14" s="42">
        <v>24</v>
      </c>
      <c r="H14" s="50">
        <f>SUM(H3:H13)</f>
        <v>30</v>
      </c>
    </row>
    <row r="15" spans="1:14" ht="21.75" customHeight="1" x14ac:dyDescent="0.25">
      <c r="A15" s="10"/>
      <c r="B15" s="10"/>
      <c r="C15" s="62"/>
      <c r="D15" s="10"/>
      <c r="E15" s="10"/>
      <c r="F15" s="10"/>
      <c r="G15" s="47"/>
      <c r="H15" s="10"/>
    </row>
    <row r="16" spans="1:14" ht="21.75" customHeight="1" x14ac:dyDescent="0.3">
      <c r="A16" s="17" t="s">
        <v>121</v>
      </c>
      <c r="B16" s="2"/>
      <c r="C16" s="58"/>
      <c r="D16" s="2"/>
      <c r="E16" s="2"/>
      <c r="F16" s="2"/>
      <c r="G16" s="44"/>
      <c r="H16" s="2"/>
    </row>
    <row r="17" spans="1:8" ht="21.75" customHeight="1" x14ac:dyDescent="0.25">
      <c r="A17" s="14" t="s">
        <v>13</v>
      </c>
      <c r="B17" s="14" t="s">
        <v>59</v>
      </c>
      <c r="C17" s="57" t="s">
        <v>108</v>
      </c>
      <c r="D17" s="14" t="s">
        <v>68</v>
      </c>
      <c r="E17" s="14" t="s">
        <v>69</v>
      </c>
      <c r="F17" s="14" t="s">
        <v>70</v>
      </c>
      <c r="G17" s="45" t="s">
        <v>71</v>
      </c>
      <c r="H17" s="14" t="s">
        <v>9</v>
      </c>
    </row>
    <row r="18" spans="1:8" ht="21.75" customHeight="1" x14ac:dyDescent="0.25">
      <c r="A18" s="19" t="s">
        <v>66</v>
      </c>
      <c r="B18" s="19" t="s">
        <v>90</v>
      </c>
      <c r="C18" s="20" t="s">
        <v>109</v>
      </c>
      <c r="D18" s="20">
        <v>3</v>
      </c>
      <c r="E18" s="20">
        <v>2</v>
      </c>
      <c r="F18" s="20">
        <f>SUM(D18:E18)</f>
        <v>5</v>
      </c>
      <c r="G18" s="48" t="s">
        <v>74</v>
      </c>
      <c r="H18" s="20">
        <v>5</v>
      </c>
    </row>
    <row r="19" spans="1:8" ht="21.75" customHeight="1" x14ac:dyDescent="0.25">
      <c r="A19" s="19" t="s">
        <v>24</v>
      </c>
      <c r="B19" s="19" t="s">
        <v>2</v>
      </c>
      <c r="C19" s="20" t="s">
        <v>109</v>
      </c>
      <c r="D19" s="20">
        <v>3</v>
      </c>
      <c r="E19" s="20">
        <v>0</v>
      </c>
      <c r="F19" s="20">
        <f t="shared" ref="F19:F23" si="1">SUM(D19:E19)</f>
        <v>3</v>
      </c>
      <c r="G19" s="23" t="s">
        <v>72</v>
      </c>
      <c r="H19" s="21">
        <v>5</v>
      </c>
    </row>
    <row r="20" spans="1:8" ht="21.75" customHeight="1" x14ac:dyDescent="0.25">
      <c r="A20" s="19" t="s">
        <v>25</v>
      </c>
      <c r="B20" s="19" t="s">
        <v>91</v>
      </c>
      <c r="C20" s="20" t="s">
        <v>109</v>
      </c>
      <c r="D20" s="20">
        <v>3</v>
      </c>
      <c r="E20" s="20">
        <v>0</v>
      </c>
      <c r="F20" s="20">
        <f t="shared" si="1"/>
        <v>3</v>
      </c>
      <c r="G20" s="23" t="s">
        <v>72</v>
      </c>
      <c r="H20" s="21">
        <v>4</v>
      </c>
    </row>
    <row r="21" spans="1:8" ht="21.75" customHeight="1" x14ac:dyDescent="0.25">
      <c r="A21" s="19" t="s">
        <v>26</v>
      </c>
      <c r="B21" s="19" t="s">
        <v>93</v>
      </c>
      <c r="C21" s="20" t="s">
        <v>109</v>
      </c>
      <c r="D21" s="20">
        <v>0</v>
      </c>
      <c r="E21" s="20">
        <v>2</v>
      </c>
      <c r="F21" s="20">
        <f t="shared" si="1"/>
        <v>2</v>
      </c>
      <c r="G21" s="23" t="s">
        <v>81</v>
      </c>
      <c r="H21" s="21">
        <v>1</v>
      </c>
    </row>
    <row r="22" spans="1:8" ht="21.75" customHeight="1" x14ac:dyDescent="0.25">
      <c r="A22" s="19" t="s">
        <v>27</v>
      </c>
      <c r="B22" s="28" t="s">
        <v>94</v>
      </c>
      <c r="C22" s="63" t="s">
        <v>109</v>
      </c>
      <c r="D22" s="20">
        <v>4</v>
      </c>
      <c r="E22" s="20">
        <v>0</v>
      </c>
      <c r="F22" s="20">
        <f t="shared" si="1"/>
        <v>4</v>
      </c>
      <c r="G22" s="23" t="s">
        <v>73</v>
      </c>
      <c r="H22" s="21">
        <v>5</v>
      </c>
    </row>
    <row r="23" spans="1:8" ht="21.75" customHeight="1" x14ac:dyDescent="0.25">
      <c r="A23" s="19" t="s">
        <v>28</v>
      </c>
      <c r="B23" s="28" t="s">
        <v>95</v>
      </c>
      <c r="C23" s="63" t="s">
        <v>109</v>
      </c>
      <c r="D23" s="20">
        <v>4</v>
      </c>
      <c r="E23" s="20">
        <v>0</v>
      </c>
      <c r="F23" s="20">
        <f t="shared" si="1"/>
        <v>4</v>
      </c>
      <c r="G23" s="23" t="s">
        <v>73</v>
      </c>
      <c r="H23" s="21">
        <v>5</v>
      </c>
    </row>
    <row r="24" spans="1:8" ht="21.75" customHeight="1" x14ac:dyDescent="0.25">
      <c r="A24" s="19"/>
      <c r="B24" s="9" t="s">
        <v>23</v>
      </c>
      <c r="C24" s="60"/>
      <c r="D24" s="20"/>
      <c r="E24" s="20"/>
      <c r="F24" s="20"/>
      <c r="G24" s="43">
        <v>19</v>
      </c>
      <c r="H24" s="21"/>
    </row>
    <row r="25" spans="1:8" ht="21.75" customHeight="1" x14ac:dyDescent="0.25">
      <c r="A25" s="26" t="s">
        <v>122</v>
      </c>
      <c r="B25" s="27"/>
      <c r="C25" s="61"/>
      <c r="D25" s="1"/>
      <c r="E25" s="1"/>
      <c r="F25" s="1"/>
      <c r="G25" s="46"/>
    </row>
    <row r="26" spans="1:8" ht="21.75" customHeight="1" x14ac:dyDescent="0.25">
      <c r="A26" s="19" t="s">
        <v>29</v>
      </c>
      <c r="B26" s="28" t="s">
        <v>96</v>
      </c>
      <c r="C26" s="63" t="s">
        <v>110</v>
      </c>
      <c r="D26" s="20">
        <v>1</v>
      </c>
      <c r="E26" s="20">
        <v>2</v>
      </c>
      <c r="F26" s="21">
        <f>SUM(D26:E26)</f>
        <v>3</v>
      </c>
      <c r="G26" s="23" t="s">
        <v>77</v>
      </c>
      <c r="H26" s="21">
        <v>2</v>
      </c>
    </row>
    <row r="27" spans="1:8" ht="21.75" customHeight="1" x14ac:dyDescent="0.25">
      <c r="A27" s="12" t="s">
        <v>30</v>
      </c>
      <c r="B27" s="19" t="s">
        <v>97</v>
      </c>
      <c r="C27" s="20" t="s">
        <v>110</v>
      </c>
      <c r="D27" s="11">
        <v>2</v>
      </c>
      <c r="E27" s="11">
        <v>0</v>
      </c>
      <c r="F27" s="21">
        <f t="shared" ref="F27:F29" si="2">SUM(D27:E27)</f>
        <v>2</v>
      </c>
      <c r="G27" s="25" t="s">
        <v>75</v>
      </c>
      <c r="H27" s="29">
        <v>2</v>
      </c>
    </row>
    <row r="28" spans="1:8" ht="21.75" customHeight="1" x14ac:dyDescent="0.25">
      <c r="A28" s="12" t="s">
        <v>127</v>
      </c>
      <c r="B28" s="19" t="s">
        <v>128</v>
      </c>
      <c r="C28" s="20" t="s">
        <v>110</v>
      </c>
      <c r="D28" s="11">
        <v>0</v>
      </c>
      <c r="E28" s="11">
        <v>2</v>
      </c>
      <c r="F28" s="21">
        <f t="shared" si="2"/>
        <v>2</v>
      </c>
      <c r="G28" s="23" t="s">
        <v>81</v>
      </c>
      <c r="H28" s="21">
        <v>1</v>
      </c>
    </row>
    <row r="29" spans="1:8" ht="21.75" customHeight="1" x14ac:dyDescent="0.25">
      <c r="A29" s="32"/>
      <c r="B29" s="33" t="s">
        <v>106</v>
      </c>
      <c r="C29" s="30" t="s">
        <v>115</v>
      </c>
      <c r="D29" s="30">
        <v>1</v>
      </c>
      <c r="E29" s="30">
        <v>1</v>
      </c>
      <c r="F29" s="21">
        <f t="shared" si="2"/>
        <v>2</v>
      </c>
      <c r="G29" s="31" t="s">
        <v>78</v>
      </c>
      <c r="H29" s="30">
        <v>1</v>
      </c>
    </row>
    <row r="30" spans="1:8" ht="21.75" customHeight="1" x14ac:dyDescent="0.25">
      <c r="A30" s="1"/>
      <c r="B30" s="9" t="s">
        <v>23</v>
      </c>
      <c r="C30" s="60"/>
      <c r="D30" s="6"/>
      <c r="E30" s="6"/>
      <c r="F30" s="21"/>
      <c r="G30" s="43">
        <v>24</v>
      </c>
      <c r="H30" s="50">
        <f>SUM(H18:H29)</f>
        <v>31</v>
      </c>
    </row>
    <row r="31" spans="1:8" ht="21.75" customHeight="1" x14ac:dyDescent="0.25">
      <c r="A31" s="10"/>
      <c r="B31" s="10"/>
      <c r="C31" s="62"/>
      <c r="D31" s="10"/>
      <c r="E31" s="10"/>
      <c r="F31" s="10"/>
      <c r="G31" s="47"/>
      <c r="H31" s="10"/>
    </row>
    <row r="32" spans="1:8" ht="21.75" customHeight="1" x14ac:dyDescent="0.3">
      <c r="A32" s="17" t="s">
        <v>31</v>
      </c>
      <c r="B32" s="2"/>
      <c r="C32" s="58"/>
      <c r="D32" s="2"/>
      <c r="E32" s="2"/>
      <c r="F32" s="2"/>
      <c r="G32" s="44"/>
      <c r="H32" s="2"/>
    </row>
    <row r="33" spans="1:8" ht="21.75" customHeight="1" x14ac:dyDescent="0.25">
      <c r="A33" s="14" t="s">
        <v>13</v>
      </c>
      <c r="B33" s="14" t="s">
        <v>59</v>
      </c>
      <c r="C33" s="57" t="s">
        <v>108</v>
      </c>
      <c r="D33" s="14" t="s">
        <v>68</v>
      </c>
      <c r="E33" s="14" t="s">
        <v>69</v>
      </c>
      <c r="F33" s="14" t="s">
        <v>70</v>
      </c>
      <c r="G33" s="45" t="s">
        <v>71</v>
      </c>
      <c r="H33" s="14" t="s">
        <v>9</v>
      </c>
    </row>
    <row r="34" spans="1:8" ht="21.75" customHeight="1" x14ac:dyDescent="0.25">
      <c r="A34" s="34" t="s">
        <v>32</v>
      </c>
      <c r="B34" s="34" t="s">
        <v>99</v>
      </c>
      <c r="C34" s="21" t="s">
        <v>109</v>
      </c>
      <c r="D34" s="21">
        <v>4</v>
      </c>
      <c r="E34" s="21">
        <v>2</v>
      </c>
      <c r="F34" s="21">
        <f t="shared" ref="F34:F35" si="3">SUM(D34:E34)</f>
        <v>6</v>
      </c>
      <c r="G34" s="23" t="s">
        <v>79</v>
      </c>
      <c r="H34" s="21">
        <v>7</v>
      </c>
    </row>
    <row r="35" spans="1:8" ht="21.75" customHeight="1" x14ac:dyDescent="0.25">
      <c r="A35" s="35" t="s">
        <v>37</v>
      </c>
      <c r="B35" s="35" t="s">
        <v>63</v>
      </c>
      <c r="C35" s="29" t="s">
        <v>109</v>
      </c>
      <c r="D35" s="29">
        <v>3</v>
      </c>
      <c r="E35" s="29">
        <v>2</v>
      </c>
      <c r="F35" s="21">
        <f t="shared" si="3"/>
        <v>5</v>
      </c>
      <c r="G35" s="25" t="s">
        <v>74</v>
      </c>
      <c r="H35" s="29">
        <v>6</v>
      </c>
    </row>
    <row r="36" spans="1:8" ht="21.75" customHeight="1" x14ac:dyDescent="0.25">
      <c r="A36" s="34" t="s">
        <v>58</v>
      </c>
      <c r="B36" s="34" t="s">
        <v>98</v>
      </c>
      <c r="C36" s="21" t="s">
        <v>109</v>
      </c>
      <c r="D36" s="21">
        <v>3</v>
      </c>
      <c r="E36" s="21">
        <v>2</v>
      </c>
      <c r="F36" s="21">
        <f>SUM(D36:E36)</f>
        <v>5</v>
      </c>
      <c r="G36" s="23" t="s">
        <v>74</v>
      </c>
      <c r="H36" s="21">
        <v>6</v>
      </c>
    </row>
    <row r="37" spans="1:8" ht="21.75" customHeight="1" x14ac:dyDescent="0.25">
      <c r="A37" s="34" t="s">
        <v>35</v>
      </c>
      <c r="B37" s="34" t="s">
        <v>3</v>
      </c>
      <c r="C37" s="21" t="s">
        <v>109</v>
      </c>
      <c r="D37" s="21">
        <v>3</v>
      </c>
      <c r="E37" s="21">
        <v>0</v>
      </c>
      <c r="F37" s="21">
        <f t="shared" ref="F37" si="4">SUM(D37:E37)</f>
        <v>3</v>
      </c>
      <c r="G37" s="23" t="s">
        <v>72</v>
      </c>
      <c r="H37" s="21">
        <v>4</v>
      </c>
    </row>
    <row r="38" spans="1:8" ht="21.75" customHeight="1" x14ac:dyDescent="0.25">
      <c r="A38" s="34" t="s">
        <v>33</v>
      </c>
      <c r="B38" s="34" t="s">
        <v>4</v>
      </c>
      <c r="C38" s="21" t="s">
        <v>109</v>
      </c>
      <c r="D38" s="21">
        <v>3</v>
      </c>
      <c r="E38" s="21">
        <v>0</v>
      </c>
      <c r="F38" s="21">
        <f t="shared" ref="F38" si="5">SUM(D38:E38)</f>
        <v>3</v>
      </c>
      <c r="G38" s="23" t="s">
        <v>72</v>
      </c>
      <c r="H38" s="21">
        <v>5</v>
      </c>
    </row>
    <row r="39" spans="1:8" ht="21.75" customHeight="1" x14ac:dyDescent="0.25">
      <c r="A39" s="34"/>
      <c r="B39" s="51" t="s">
        <v>23</v>
      </c>
      <c r="C39" s="50"/>
      <c r="D39" s="21"/>
      <c r="E39" s="21"/>
      <c r="F39" s="21"/>
      <c r="G39" s="43">
        <v>19</v>
      </c>
      <c r="H39" s="21"/>
    </row>
    <row r="40" spans="1:8" ht="21.75" customHeight="1" x14ac:dyDescent="0.25">
      <c r="A40" s="26" t="s">
        <v>122</v>
      </c>
      <c r="B40" s="27"/>
      <c r="C40" s="61"/>
      <c r="D40" s="1"/>
      <c r="E40" s="1"/>
      <c r="F40" s="1"/>
      <c r="G40" s="46"/>
    </row>
    <row r="41" spans="1:8" ht="21.75" customHeight="1" x14ac:dyDescent="0.25">
      <c r="A41" s="34" t="s">
        <v>34</v>
      </c>
      <c r="B41" s="34" t="s">
        <v>100</v>
      </c>
      <c r="C41" s="21" t="s">
        <v>110</v>
      </c>
      <c r="D41" s="29">
        <v>2</v>
      </c>
      <c r="E41" s="29">
        <v>0</v>
      </c>
      <c r="F41" s="21">
        <f>SUM(D41:E41)</f>
        <v>2</v>
      </c>
      <c r="G41" s="23" t="s">
        <v>75</v>
      </c>
      <c r="H41" s="29">
        <v>2</v>
      </c>
    </row>
    <row r="42" spans="1:8" ht="21.75" customHeight="1" x14ac:dyDescent="0.25">
      <c r="A42" s="34"/>
      <c r="B42" s="51" t="s">
        <v>23</v>
      </c>
      <c r="C42" s="50"/>
      <c r="D42" s="21"/>
      <c r="E42" s="21"/>
      <c r="F42" s="21"/>
      <c r="G42" s="43">
        <v>21</v>
      </c>
      <c r="H42" s="50">
        <f>SUM(H34:H41)</f>
        <v>30</v>
      </c>
    </row>
    <row r="43" spans="1:8" ht="21.75" customHeight="1" x14ac:dyDescent="0.25">
      <c r="A43" s="10"/>
      <c r="B43" s="10"/>
      <c r="C43" s="62"/>
      <c r="D43" s="10"/>
      <c r="E43" s="10"/>
      <c r="F43" s="10"/>
      <c r="G43" s="47"/>
      <c r="H43" s="10"/>
    </row>
    <row r="44" spans="1:8" ht="21.75" customHeight="1" x14ac:dyDescent="0.3">
      <c r="A44" s="17" t="s">
        <v>36</v>
      </c>
      <c r="B44" s="2"/>
      <c r="C44" s="58"/>
      <c r="D44" s="2"/>
      <c r="E44" s="2"/>
      <c r="F44" s="2"/>
      <c r="G44" s="44"/>
      <c r="H44" s="2"/>
    </row>
    <row r="45" spans="1:8" ht="21.75" customHeight="1" x14ac:dyDescent="0.25">
      <c r="A45" s="14" t="s">
        <v>13</v>
      </c>
      <c r="B45" s="14" t="s">
        <v>59</v>
      </c>
      <c r="C45" s="57" t="s">
        <v>108</v>
      </c>
      <c r="D45" s="14" t="s">
        <v>68</v>
      </c>
      <c r="E45" s="14" t="s">
        <v>69</v>
      </c>
      <c r="F45" s="14" t="s">
        <v>70</v>
      </c>
      <c r="G45" s="45" t="s">
        <v>71</v>
      </c>
      <c r="H45" s="14" t="s">
        <v>9</v>
      </c>
    </row>
    <row r="46" spans="1:8" ht="21.75" customHeight="1" x14ac:dyDescent="0.25">
      <c r="A46" s="34" t="s">
        <v>40</v>
      </c>
      <c r="B46" s="34" t="s">
        <v>101</v>
      </c>
      <c r="C46" s="21" t="s">
        <v>109</v>
      </c>
      <c r="D46" s="21">
        <v>4</v>
      </c>
      <c r="E46" s="21">
        <v>2</v>
      </c>
      <c r="F46" s="29">
        <f t="shared" ref="F46:F48" si="6">SUM(D46:E46)</f>
        <v>6</v>
      </c>
      <c r="G46" s="23" t="s">
        <v>79</v>
      </c>
      <c r="H46" s="21">
        <v>7</v>
      </c>
    </row>
    <row r="47" spans="1:8" ht="21.75" customHeight="1" x14ac:dyDescent="0.25">
      <c r="A47" s="34" t="s">
        <v>39</v>
      </c>
      <c r="B47" s="34" t="s">
        <v>123</v>
      </c>
      <c r="C47" s="21" t="s">
        <v>109</v>
      </c>
      <c r="D47" s="21">
        <v>3</v>
      </c>
      <c r="E47" s="21">
        <v>0</v>
      </c>
      <c r="F47" s="29">
        <f t="shared" si="6"/>
        <v>3</v>
      </c>
      <c r="G47" s="25" t="s">
        <v>72</v>
      </c>
      <c r="H47" s="21">
        <v>5</v>
      </c>
    </row>
    <row r="48" spans="1:8" ht="21.75" customHeight="1" x14ac:dyDescent="0.25">
      <c r="A48" s="34" t="s">
        <v>125</v>
      </c>
      <c r="B48" s="34" t="s">
        <v>64</v>
      </c>
      <c r="C48" s="21" t="s">
        <v>109</v>
      </c>
      <c r="D48" s="21">
        <v>3</v>
      </c>
      <c r="E48" s="30">
        <v>2</v>
      </c>
      <c r="F48" s="29">
        <f t="shared" si="6"/>
        <v>5</v>
      </c>
      <c r="G48" s="25" t="s">
        <v>74</v>
      </c>
      <c r="H48" s="21">
        <v>6</v>
      </c>
    </row>
    <row r="49" spans="1:8" ht="21.75" customHeight="1" x14ac:dyDescent="0.25">
      <c r="A49" s="34" t="s">
        <v>124</v>
      </c>
      <c r="B49" s="34" t="s">
        <v>42</v>
      </c>
      <c r="C49" s="21" t="s">
        <v>109</v>
      </c>
      <c r="D49" s="21">
        <v>4</v>
      </c>
      <c r="E49" s="21">
        <v>0</v>
      </c>
      <c r="F49" s="29">
        <f t="shared" ref="F49" si="7">SUM(D49:E49)</f>
        <v>4</v>
      </c>
      <c r="G49" s="25" t="s">
        <v>73</v>
      </c>
      <c r="H49" s="21">
        <v>6</v>
      </c>
    </row>
    <row r="50" spans="1:8" ht="21.75" customHeight="1" x14ac:dyDescent="0.25">
      <c r="A50" s="34" t="s">
        <v>67</v>
      </c>
      <c r="B50" s="34" t="s">
        <v>65</v>
      </c>
      <c r="C50" s="21" t="s">
        <v>109</v>
      </c>
      <c r="D50" s="21">
        <v>3</v>
      </c>
      <c r="E50" s="21">
        <v>0</v>
      </c>
      <c r="F50" s="29">
        <f>SUM(D50:E50)</f>
        <v>3</v>
      </c>
      <c r="G50" s="25" t="s">
        <v>72</v>
      </c>
      <c r="H50" s="21">
        <v>4</v>
      </c>
    </row>
    <row r="51" spans="1:8" ht="21.75" customHeight="1" x14ac:dyDescent="0.25">
      <c r="A51" s="34"/>
      <c r="B51" s="51" t="s">
        <v>23</v>
      </c>
      <c r="C51" s="50"/>
      <c r="D51" s="21"/>
      <c r="E51" s="30"/>
      <c r="F51" s="29"/>
      <c r="G51" s="52">
        <v>19</v>
      </c>
      <c r="H51" s="21"/>
    </row>
    <row r="52" spans="1:8" ht="21.75" customHeight="1" x14ac:dyDescent="0.25">
      <c r="A52" s="26" t="s">
        <v>122</v>
      </c>
      <c r="B52" s="27"/>
      <c r="C52" s="61"/>
      <c r="D52" s="1"/>
      <c r="E52" s="1"/>
      <c r="F52" s="1"/>
      <c r="G52" s="46"/>
    </row>
    <row r="53" spans="1:8" ht="21.75" customHeight="1" x14ac:dyDescent="0.25">
      <c r="A53" s="34" t="s">
        <v>38</v>
      </c>
      <c r="B53" s="34" t="s">
        <v>102</v>
      </c>
      <c r="C53" s="21" t="s">
        <v>110</v>
      </c>
      <c r="D53" s="29">
        <v>2</v>
      </c>
      <c r="E53" s="29">
        <v>0</v>
      </c>
      <c r="F53" s="29">
        <f>SUM(D53:E53)</f>
        <v>2</v>
      </c>
      <c r="G53" s="23" t="s">
        <v>75</v>
      </c>
      <c r="H53" s="29">
        <v>2</v>
      </c>
    </row>
    <row r="54" spans="1:8" ht="21.75" customHeight="1" x14ac:dyDescent="0.25">
      <c r="A54" s="34"/>
      <c r="B54" s="51" t="s">
        <v>23</v>
      </c>
      <c r="C54" s="50"/>
      <c r="D54" s="21"/>
      <c r="E54" s="21"/>
      <c r="F54" s="21"/>
      <c r="G54" s="43">
        <v>21</v>
      </c>
      <c r="H54" s="53">
        <f t="shared" ref="H54" si="8">SUM(H46:H53)</f>
        <v>30</v>
      </c>
    </row>
    <row r="55" spans="1:8" ht="21.75" customHeight="1" x14ac:dyDescent="0.25">
      <c r="A55" s="13"/>
      <c r="B55" s="13"/>
      <c r="C55" s="64"/>
      <c r="D55" s="13"/>
      <c r="E55" s="13"/>
      <c r="F55" s="13"/>
      <c r="G55" s="13"/>
      <c r="H55" s="10"/>
    </row>
    <row r="56" spans="1:8" ht="21.75" customHeight="1" x14ac:dyDescent="0.3">
      <c r="A56" s="15" t="s">
        <v>41</v>
      </c>
      <c r="B56" s="16"/>
      <c r="C56" s="65"/>
      <c r="D56" s="2"/>
      <c r="E56" s="2"/>
      <c r="F56" s="2"/>
      <c r="G56" s="44"/>
      <c r="H56" s="2"/>
    </row>
    <row r="57" spans="1:8" ht="21.75" customHeight="1" x14ac:dyDescent="0.25">
      <c r="A57" s="14" t="s">
        <v>13</v>
      </c>
      <c r="B57" s="14" t="s">
        <v>59</v>
      </c>
      <c r="C57" s="57" t="s">
        <v>108</v>
      </c>
      <c r="D57" s="14" t="s">
        <v>68</v>
      </c>
      <c r="E57" s="14" t="s">
        <v>69</v>
      </c>
      <c r="F57" s="14" t="s">
        <v>70</v>
      </c>
      <c r="G57" s="45" t="s">
        <v>71</v>
      </c>
      <c r="H57" s="14" t="s">
        <v>9</v>
      </c>
    </row>
    <row r="58" spans="1:8" ht="21.75" customHeight="1" x14ac:dyDescent="0.25">
      <c r="A58" s="35" t="s">
        <v>43</v>
      </c>
      <c r="B58" s="35" t="s">
        <v>5</v>
      </c>
      <c r="C58" s="29" t="s">
        <v>109</v>
      </c>
      <c r="D58" s="29">
        <v>3</v>
      </c>
      <c r="E58" s="29">
        <v>0</v>
      </c>
      <c r="F58" s="29">
        <f>SUM(D58:E58)</f>
        <v>3</v>
      </c>
      <c r="G58" s="25" t="s">
        <v>72</v>
      </c>
      <c r="H58" s="29">
        <v>5</v>
      </c>
    </row>
    <row r="59" spans="1:8" ht="21.75" customHeight="1" x14ac:dyDescent="0.25">
      <c r="A59" s="34" t="s">
        <v>44</v>
      </c>
      <c r="B59" s="34" t="s">
        <v>45</v>
      </c>
      <c r="C59" s="21" t="s">
        <v>109</v>
      </c>
      <c r="D59" s="21">
        <v>3</v>
      </c>
      <c r="E59" s="21">
        <v>2</v>
      </c>
      <c r="F59" s="29">
        <f t="shared" ref="F59:F62" si="9">SUM(D59:E59)</f>
        <v>5</v>
      </c>
      <c r="G59" s="25" t="s">
        <v>74</v>
      </c>
      <c r="H59" s="21">
        <v>6</v>
      </c>
    </row>
    <row r="60" spans="1:8" ht="21.75" customHeight="1" x14ac:dyDescent="0.25">
      <c r="A60" s="34" t="s">
        <v>46</v>
      </c>
      <c r="B60" s="34" t="s">
        <v>103</v>
      </c>
      <c r="C60" s="21" t="s">
        <v>109</v>
      </c>
      <c r="D60" s="21">
        <v>3</v>
      </c>
      <c r="E60" s="21">
        <v>2</v>
      </c>
      <c r="F60" s="29">
        <f t="shared" si="9"/>
        <v>5</v>
      </c>
      <c r="G60" s="25" t="s">
        <v>74</v>
      </c>
      <c r="H60" s="21">
        <v>6</v>
      </c>
    </row>
    <row r="61" spans="1:8" ht="21.75" customHeight="1" x14ac:dyDescent="0.25">
      <c r="A61" s="37" t="s">
        <v>57</v>
      </c>
      <c r="B61" s="37" t="s">
        <v>84</v>
      </c>
      <c r="C61" s="36" t="s">
        <v>109</v>
      </c>
      <c r="D61" s="36">
        <v>3</v>
      </c>
      <c r="E61" s="38">
        <v>0</v>
      </c>
      <c r="F61" s="29">
        <f t="shared" ref="F61" si="10">SUM(D61:E61)</f>
        <v>3</v>
      </c>
      <c r="G61" s="49" t="s">
        <v>72</v>
      </c>
      <c r="H61" s="29">
        <v>5</v>
      </c>
    </row>
    <row r="62" spans="1:8" ht="21.75" customHeight="1" x14ac:dyDescent="0.25">
      <c r="A62" s="34" t="s">
        <v>47</v>
      </c>
      <c r="B62" s="34" t="s">
        <v>6</v>
      </c>
      <c r="C62" s="21" t="s">
        <v>109</v>
      </c>
      <c r="D62" s="21">
        <v>4</v>
      </c>
      <c r="E62" s="21">
        <v>0</v>
      </c>
      <c r="F62" s="29">
        <f t="shared" si="9"/>
        <v>4</v>
      </c>
      <c r="G62" s="25" t="s">
        <v>73</v>
      </c>
      <c r="H62" s="21">
        <v>5</v>
      </c>
    </row>
    <row r="63" spans="1:8" ht="21.75" customHeight="1" x14ac:dyDescent="0.25">
      <c r="A63" s="33"/>
      <c r="B63" s="33" t="s">
        <v>119</v>
      </c>
      <c r="C63" s="30" t="s">
        <v>116</v>
      </c>
      <c r="D63" s="30">
        <v>2</v>
      </c>
      <c r="E63" s="30">
        <v>0</v>
      </c>
      <c r="F63" s="30">
        <f>SUM(D63:E63)</f>
        <v>2</v>
      </c>
      <c r="G63" s="31" t="s">
        <v>75</v>
      </c>
      <c r="H63" s="30">
        <v>3</v>
      </c>
    </row>
    <row r="64" spans="1:8" ht="21.75" customHeight="1" x14ac:dyDescent="0.25">
      <c r="A64" s="34"/>
      <c r="B64" s="51" t="s">
        <v>23</v>
      </c>
      <c r="C64" s="50"/>
      <c r="D64" s="21"/>
      <c r="E64" s="21"/>
      <c r="F64" s="21"/>
      <c r="G64" s="43">
        <v>20</v>
      </c>
      <c r="H64" s="53">
        <f>SUM(H58:H63)</f>
        <v>30</v>
      </c>
    </row>
    <row r="65" spans="1:8" ht="21.75" customHeight="1" x14ac:dyDescent="0.25">
      <c r="A65" s="10"/>
      <c r="B65" s="10"/>
      <c r="C65" s="62"/>
      <c r="D65" s="10"/>
      <c r="E65" s="10"/>
      <c r="F65" s="10"/>
      <c r="G65" s="47"/>
      <c r="H65" s="10"/>
    </row>
    <row r="66" spans="1:8" ht="21.75" customHeight="1" x14ac:dyDescent="0.3">
      <c r="A66" s="17" t="s">
        <v>48</v>
      </c>
      <c r="B66" s="2"/>
      <c r="C66" s="58"/>
      <c r="D66" s="2"/>
      <c r="E66" s="2"/>
      <c r="F66" s="2"/>
      <c r="G66" s="44"/>
      <c r="H66" s="2"/>
    </row>
    <row r="67" spans="1:8" ht="21.75" customHeight="1" x14ac:dyDescent="0.25">
      <c r="A67" s="14" t="s">
        <v>13</v>
      </c>
      <c r="B67" s="14" t="s">
        <v>59</v>
      </c>
      <c r="C67" s="57" t="s">
        <v>108</v>
      </c>
      <c r="D67" s="14" t="s">
        <v>68</v>
      </c>
      <c r="E67" s="14" t="s">
        <v>69</v>
      </c>
      <c r="F67" s="14" t="s">
        <v>70</v>
      </c>
      <c r="G67" s="45" t="s">
        <v>71</v>
      </c>
      <c r="H67" s="14" t="s">
        <v>9</v>
      </c>
    </row>
    <row r="68" spans="1:8" ht="21.75" customHeight="1" x14ac:dyDescent="0.25">
      <c r="A68" s="35" t="s">
        <v>49</v>
      </c>
      <c r="B68" s="35" t="s">
        <v>50</v>
      </c>
      <c r="C68" s="29" t="s">
        <v>109</v>
      </c>
      <c r="D68" s="29">
        <v>3</v>
      </c>
      <c r="E68" s="29">
        <v>2</v>
      </c>
      <c r="F68" s="29">
        <f>SUM(D68:E68)</f>
        <v>5</v>
      </c>
      <c r="G68" s="25" t="s">
        <v>74</v>
      </c>
      <c r="H68" s="29">
        <v>6</v>
      </c>
    </row>
    <row r="69" spans="1:8" ht="21.75" customHeight="1" x14ac:dyDescent="0.25">
      <c r="A69" s="34" t="s">
        <v>51</v>
      </c>
      <c r="B69" s="34" t="s">
        <v>104</v>
      </c>
      <c r="C69" s="21" t="s">
        <v>109</v>
      </c>
      <c r="D69" s="29">
        <v>3</v>
      </c>
      <c r="E69" s="29">
        <v>2</v>
      </c>
      <c r="F69" s="29">
        <f t="shared" ref="F69:F73" si="11">SUM(D69:E69)</f>
        <v>5</v>
      </c>
      <c r="G69" s="25" t="s">
        <v>74</v>
      </c>
      <c r="H69" s="21">
        <v>6</v>
      </c>
    </row>
    <row r="70" spans="1:8" ht="21.75" customHeight="1" x14ac:dyDescent="0.25">
      <c r="A70" s="34" t="s">
        <v>52</v>
      </c>
      <c r="B70" s="34" t="s">
        <v>7</v>
      </c>
      <c r="C70" s="21" t="s">
        <v>109</v>
      </c>
      <c r="D70" s="29">
        <v>3</v>
      </c>
      <c r="E70" s="29">
        <v>2</v>
      </c>
      <c r="F70" s="29">
        <f t="shared" si="11"/>
        <v>5</v>
      </c>
      <c r="G70" s="25" t="s">
        <v>74</v>
      </c>
      <c r="H70" s="21">
        <v>6</v>
      </c>
    </row>
    <row r="71" spans="1:8" ht="21.75" customHeight="1" x14ac:dyDescent="0.25">
      <c r="A71" s="35" t="s">
        <v>55</v>
      </c>
      <c r="B71" s="35" t="s">
        <v>105</v>
      </c>
      <c r="C71" s="29" t="s">
        <v>109</v>
      </c>
      <c r="D71" s="29">
        <v>2</v>
      </c>
      <c r="E71" s="29">
        <v>2</v>
      </c>
      <c r="F71" s="29">
        <f>SUM(D71:E71)</f>
        <v>4</v>
      </c>
      <c r="G71" s="25" t="s">
        <v>80</v>
      </c>
      <c r="H71" s="29">
        <v>4</v>
      </c>
    </row>
    <row r="72" spans="1:8" ht="21.75" customHeight="1" x14ac:dyDescent="0.25">
      <c r="A72" s="35" t="s">
        <v>131</v>
      </c>
      <c r="B72" s="35" t="s">
        <v>132</v>
      </c>
      <c r="C72" s="29" t="s">
        <v>109</v>
      </c>
      <c r="D72" s="29">
        <v>2</v>
      </c>
      <c r="E72" s="29">
        <v>0</v>
      </c>
      <c r="F72" s="29">
        <f>SUM(D72:E72)</f>
        <v>2</v>
      </c>
      <c r="G72" s="25" t="s">
        <v>75</v>
      </c>
      <c r="H72" s="29">
        <v>2</v>
      </c>
    </row>
    <row r="73" spans="1:8" ht="21.75" customHeight="1" x14ac:dyDescent="0.25">
      <c r="A73" s="34" t="s">
        <v>53</v>
      </c>
      <c r="B73" s="34" t="s">
        <v>8</v>
      </c>
      <c r="C73" s="21" t="s">
        <v>117</v>
      </c>
      <c r="D73" s="29">
        <v>3</v>
      </c>
      <c r="E73" s="29">
        <v>0</v>
      </c>
      <c r="F73" s="29">
        <f t="shared" si="11"/>
        <v>3</v>
      </c>
      <c r="G73" s="25" t="s">
        <v>82</v>
      </c>
      <c r="H73" s="21">
        <v>5</v>
      </c>
    </row>
    <row r="74" spans="1:8" ht="21.75" customHeight="1" x14ac:dyDescent="0.25">
      <c r="A74" s="33"/>
      <c r="B74" s="33" t="s">
        <v>119</v>
      </c>
      <c r="C74" s="30" t="s">
        <v>116</v>
      </c>
      <c r="D74" s="30">
        <v>2</v>
      </c>
      <c r="E74" s="30">
        <v>0</v>
      </c>
      <c r="F74" s="30">
        <f>SUM(D74:E74)</f>
        <v>2</v>
      </c>
      <c r="G74" s="31" t="s">
        <v>75</v>
      </c>
      <c r="H74" s="30">
        <v>3</v>
      </c>
    </row>
    <row r="75" spans="1:8" ht="21.75" customHeight="1" x14ac:dyDescent="0.25">
      <c r="A75" s="34"/>
      <c r="B75" s="51" t="s">
        <v>23</v>
      </c>
      <c r="C75" s="50"/>
      <c r="D75" s="21"/>
      <c r="E75" s="21"/>
      <c r="F75" s="21"/>
      <c r="G75" s="43">
        <v>20</v>
      </c>
      <c r="H75" s="50">
        <f>SUM(H68:H74)</f>
        <v>32</v>
      </c>
    </row>
    <row r="76" spans="1:8" ht="21.75" customHeight="1" x14ac:dyDescent="0.25">
      <c r="A76" s="10"/>
      <c r="B76" s="10"/>
      <c r="C76" s="62"/>
      <c r="D76" s="10"/>
      <c r="E76" s="10"/>
      <c r="F76" s="10"/>
      <c r="G76" s="47"/>
      <c r="H76" s="10"/>
    </row>
    <row r="77" spans="1:8" ht="21.75" customHeight="1" x14ac:dyDescent="0.3">
      <c r="A77" s="17" t="s">
        <v>54</v>
      </c>
      <c r="B77" s="16"/>
      <c r="C77" s="65"/>
      <c r="D77" s="2"/>
      <c r="E77" s="2"/>
      <c r="F77" s="2"/>
      <c r="G77" s="44"/>
      <c r="H77" s="2"/>
    </row>
    <row r="78" spans="1:8" ht="21.75" customHeight="1" x14ac:dyDescent="0.25">
      <c r="A78" s="14" t="s">
        <v>13</v>
      </c>
      <c r="B78" s="14" t="s">
        <v>59</v>
      </c>
      <c r="C78" s="57" t="s">
        <v>108</v>
      </c>
      <c r="D78" s="14" t="s">
        <v>10</v>
      </c>
      <c r="E78" s="14" t="s">
        <v>11</v>
      </c>
      <c r="F78" s="14" t="s">
        <v>12</v>
      </c>
      <c r="G78" s="45" t="s">
        <v>71</v>
      </c>
      <c r="H78" s="14" t="s">
        <v>9</v>
      </c>
    </row>
    <row r="79" spans="1:8" ht="21.75" customHeight="1" x14ac:dyDescent="0.25">
      <c r="A79" s="34" t="s">
        <v>53</v>
      </c>
      <c r="B79" s="34" t="s">
        <v>8</v>
      </c>
      <c r="C79" s="21" t="s">
        <v>117</v>
      </c>
      <c r="D79" s="29"/>
      <c r="E79" s="29"/>
      <c r="F79" s="29"/>
      <c r="G79" s="25" t="s">
        <v>82</v>
      </c>
      <c r="H79" s="21">
        <v>5</v>
      </c>
    </row>
    <row r="80" spans="1:8" ht="21.75" customHeight="1" x14ac:dyDescent="0.25">
      <c r="A80" s="34" t="s">
        <v>53</v>
      </c>
      <c r="B80" s="34" t="s">
        <v>8</v>
      </c>
      <c r="C80" s="21" t="s">
        <v>117</v>
      </c>
      <c r="D80" s="29"/>
      <c r="E80" s="29"/>
      <c r="F80" s="29"/>
      <c r="G80" s="25" t="s">
        <v>82</v>
      </c>
      <c r="H80" s="21">
        <v>5</v>
      </c>
    </row>
    <row r="81" spans="1:8" ht="21.75" customHeight="1" x14ac:dyDescent="0.25">
      <c r="A81" s="34" t="s">
        <v>53</v>
      </c>
      <c r="B81" s="34" t="s">
        <v>8</v>
      </c>
      <c r="C81" s="21" t="s">
        <v>117</v>
      </c>
      <c r="D81" s="29"/>
      <c r="E81" s="29"/>
      <c r="F81" s="29"/>
      <c r="G81" s="25" t="s">
        <v>82</v>
      </c>
      <c r="H81" s="21">
        <v>5</v>
      </c>
    </row>
    <row r="82" spans="1:8" ht="21.75" customHeight="1" x14ac:dyDescent="0.25">
      <c r="A82" s="34" t="s">
        <v>53</v>
      </c>
      <c r="B82" s="34" t="s">
        <v>8</v>
      </c>
      <c r="C82" s="21" t="s">
        <v>117</v>
      </c>
      <c r="D82" s="29"/>
      <c r="E82" s="29"/>
      <c r="F82" s="29"/>
      <c r="G82" s="25" t="s">
        <v>82</v>
      </c>
      <c r="H82" s="21">
        <v>5</v>
      </c>
    </row>
    <row r="83" spans="1:8" ht="21.75" customHeight="1" x14ac:dyDescent="0.25">
      <c r="A83" s="34" t="s">
        <v>53</v>
      </c>
      <c r="B83" s="34" t="s">
        <v>8</v>
      </c>
      <c r="C83" s="21" t="s">
        <v>117</v>
      </c>
      <c r="D83" s="29"/>
      <c r="E83" s="29"/>
      <c r="F83" s="29"/>
      <c r="G83" s="25" t="s">
        <v>82</v>
      </c>
      <c r="H83" s="21">
        <v>5</v>
      </c>
    </row>
    <row r="84" spans="1:8" ht="21.75" customHeight="1" x14ac:dyDescent="0.25">
      <c r="A84" s="37" t="s">
        <v>56</v>
      </c>
      <c r="B84" s="70" t="s">
        <v>126</v>
      </c>
      <c r="C84" s="36" t="s">
        <v>109</v>
      </c>
      <c r="D84" s="36"/>
      <c r="E84" s="36"/>
      <c r="F84" s="36"/>
      <c r="G84" s="49" t="s">
        <v>80</v>
      </c>
      <c r="H84" s="29">
        <v>5</v>
      </c>
    </row>
    <row r="85" spans="1:8" ht="21.75" customHeight="1" x14ac:dyDescent="0.25">
      <c r="A85" s="34"/>
      <c r="B85" s="51" t="s">
        <v>23</v>
      </c>
      <c r="C85" s="50"/>
      <c r="D85" s="21"/>
      <c r="E85" s="30"/>
      <c r="F85" s="29"/>
      <c r="G85" s="52">
        <v>18</v>
      </c>
      <c r="H85" s="21"/>
    </row>
    <row r="86" spans="1:8" ht="21.75" customHeight="1" x14ac:dyDescent="0.25">
      <c r="A86" s="26" t="s">
        <v>122</v>
      </c>
      <c r="B86" s="27"/>
      <c r="C86" s="61"/>
      <c r="D86" s="1"/>
      <c r="E86" s="1"/>
      <c r="F86" s="1"/>
      <c r="G86" s="46"/>
    </row>
    <row r="87" spans="1:8" ht="21.75" customHeight="1" x14ac:dyDescent="0.25">
      <c r="A87" s="71" t="s">
        <v>129</v>
      </c>
      <c r="B87" s="72" t="s">
        <v>130</v>
      </c>
      <c r="C87" s="73" t="s">
        <v>110</v>
      </c>
      <c r="D87" s="36"/>
      <c r="E87" s="36"/>
      <c r="F87" s="36"/>
      <c r="G87" s="49" t="s">
        <v>77</v>
      </c>
      <c r="H87" s="6">
        <v>2</v>
      </c>
    </row>
    <row r="88" spans="1:8" ht="21.75" customHeight="1" x14ac:dyDescent="0.25">
      <c r="A88" s="34"/>
      <c r="B88" s="51" t="s">
        <v>23</v>
      </c>
      <c r="C88" s="50"/>
      <c r="D88" s="21"/>
      <c r="E88" s="21"/>
      <c r="F88" s="21"/>
      <c r="G88" s="43">
        <v>20</v>
      </c>
      <c r="H88" s="50">
        <f>SUM(H79:H87)</f>
        <v>32</v>
      </c>
    </row>
    <row r="89" spans="1:8" ht="21.75" customHeight="1" x14ac:dyDescent="0.25">
      <c r="A89" s="10"/>
      <c r="B89" s="10"/>
      <c r="C89" s="62"/>
      <c r="D89" s="10"/>
      <c r="E89" s="10"/>
      <c r="F89" s="10"/>
      <c r="G89" s="47"/>
      <c r="H89" s="10"/>
    </row>
    <row r="90" spans="1:8" ht="21.75" customHeight="1" x14ac:dyDescent="0.3">
      <c r="A90" s="17" t="s">
        <v>61</v>
      </c>
      <c r="B90" s="16"/>
      <c r="C90" s="65"/>
      <c r="D90" s="2"/>
      <c r="E90" s="2"/>
      <c r="F90" s="2"/>
      <c r="G90" s="44"/>
      <c r="H90" s="2"/>
    </row>
    <row r="91" spans="1:8" ht="21.75" customHeight="1" x14ac:dyDescent="0.25">
      <c r="A91" s="14" t="s">
        <v>13</v>
      </c>
      <c r="B91" s="14" t="s">
        <v>59</v>
      </c>
      <c r="C91" s="57" t="s">
        <v>108</v>
      </c>
      <c r="D91" s="14" t="s">
        <v>10</v>
      </c>
      <c r="E91" s="14" t="s">
        <v>11</v>
      </c>
      <c r="F91" s="14" t="s">
        <v>12</v>
      </c>
      <c r="G91" s="45" t="s">
        <v>71</v>
      </c>
      <c r="H91" s="14" t="s">
        <v>9</v>
      </c>
    </row>
    <row r="92" spans="1:8" ht="21.75" customHeight="1" x14ac:dyDescent="0.25">
      <c r="A92" s="1" t="s">
        <v>62</v>
      </c>
      <c r="B92" s="1" t="s">
        <v>107</v>
      </c>
      <c r="C92" s="6" t="s">
        <v>109</v>
      </c>
      <c r="D92" s="21">
        <v>4</v>
      </c>
      <c r="E92" s="21">
        <v>0</v>
      </c>
      <c r="F92" s="21">
        <f>SUM(D92:E92)</f>
        <v>4</v>
      </c>
      <c r="G92" s="23" t="s">
        <v>73</v>
      </c>
      <c r="H92" s="21">
        <v>30</v>
      </c>
    </row>
    <row r="93" spans="1:8" ht="21.75" customHeight="1" x14ac:dyDescent="0.25">
      <c r="A93" s="1"/>
      <c r="B93" s="9" t="s">
        <v>23</v>
      </c>
      <c r="C93" s="60"/>
      <c r="D93" s="21"/>
      <c r="E93" s="21"/>
      <c r="F93" s="21"/>
      <c r="G93" s="43">
        <v>4</v>
      </c>
      <c r="H93" s="50">
        <v>30</v>
      </c>
    </row>
    <row r="94" spans="1:8" ht="21.75" customHeight="1" x14ac:dyDescent="0.25">
      <c r="A94" s="10"/>
      <c r="B94" s="10"/>
      <c r="C94" s="62"/>
      <c r="D94" s="10"/>
      <c r="E94" s="10"/>
      <c r="F94" s="10"/>
      <c r="G94" s="47"/>
      <c r="H94" s="10"/>
    </row>
    <row r="95" spans="1:8" ht="21.75" customHeight="1" x14ac:dyDescent="0.25">
      <c r="A95" s="2"/>
      <c r="B95" s="2"/>
      <c r="C95" s="58"/>
      <c r="D95" s="2"/>
      <c r="E95" s="2"/>
      <c r="F95" s="2"/>
      <c r="G95" s="44"/>
      <c r="H95" s="2"/>
    </row>
    <row r="96" spans="1:8" ht="23.25" customHeight="1" x14ac:dyDescent="0.3">
      <c r="A96" s="1"/>
      <c r="B96" s="18" t="s">
        <v>60</v>
      </c>
      <c r="C96" s="66"/>
      <c r="D96" s="39"/>
      <c r="E96" s="39"/>
      <c r="F96" s="39"/>
      <c r="G96" s="54">
        <v>154</v>
      </c>
      <c r="H96" s="69">
        <f>SUM(H14+H30+H42+H54+H64+H75+H88+H92)</f>
        <v>245</v>
      </c>
    </row>
    <row r="97" spans="1:8" x14ac:dyDescent="0.25">
      <c r="H97" s="5"/>
    </row>
    <row r="98" spans="1:8" x14ac:dyDescent="0.25">
      <c r="A98" s="68" t="s">
        <v>111</v>
      </c>
      <c r="B98" s="68"/>
      <c r="H98" s="5"/>
    </row>
    <row r="99" spans="1:8" x14ac:dyDescent="0.25">
      <c r="A99" s="68" t="s">
        <v>112</v>
      </c>
      <c r="B99" s="68"/>
      <c r="H99" s="5"/>
    </row>
    <row r="100" spans="1:8" x14ac:dyDescent="0.25">
      <c r="A100" s="68" t="s">
        <v>113</v>
      </c>
      <c r="B100" s="68"/>
      <c r="H100" s="5"/>
    </row>
    <row r="101" spans="1:8" x14ac:dyDescent="0.25">
      <c r="A101" s="68" t="s">
        <v>114</v>
      </c>
      <c r="B101" s="68"/>
      <c r="H101" s="5"/>
    </row>
    <row r="102" spans="1:8" x14ac:dyDescent="0.25">
      <c r="A102" s="68" t="s">
        <v>118</v>
      </c>
      <c r="B102" s="68"/>
      <c r="H102" s="5"/>
    </row>
    <row r="103" spans="1:8" x14ac:dyDescent="0.25">
      <c r="H103" s="5"/>
    </row>
    <row r="104" spans="1:8" x14ac:dyDescent="0.25">
      <c r="H104" s="5"/>
    </row>
    <row r="105" spans="1:8" x14ac:dyDescent="0.25">
      <c r="H105" s="5"/>
    </row>
    <row r="106" spans="1:8" x14ac:dyDescent="0.25">
      <c r="H106" s="5"/>
    </row>
    <row r="107" spans="1:8" x14ac:dyDescent="0.25">
      <c r="H107" s="5"/>
    </row>
    <row r="108" spans="1:8" x14ac:dyDescent="0.25">
      <c r="H108" s="5"/>
    </row>
    <row r="109" spans="1:8" x14ac:dyDescent="0.25">
      <c r="H109" s="5"/>
    </row>
    <row r="110" spans="1:8" x14ac:dyDescent="0.25">
      <c r="H110" s="5"/>
    </row>
    <row r="111" spans="1:8" x14ac:dyDescent="0.25">
      <c r="H111" s="5"/>
    </row>
    <row r="112" spans="1:8" x14ac:dyDescent="0.25">
      <c r="H112" s="5"/>
    </row>
    <row r="113" spans="8:8" x14ac:dyDescent="0.25">
      <c r="H113" s="5"/>
    </row>
    <row r="114" spans="8:8" x14ac:dyDescent="0.25">
      <c r="H114" s="5"/>
    </row>
    <row r="115" spans="8:8" x14ac:dyDescent="0.25">
      <c r="H115" s="5"/>
    </row>
    <row r="116" spans="8:8" x14ac:dyDescent="0.25">
      <c r="H116" s="5"/>
    </row>
    <row r="117" spans="8:8" x14ac:dyDescent="0.25">
      <c r="H117" s="5"/>
    </row>
    <row r="118" spans="8:8" x14ac:dyDescent="0.25">
      <c r="H118" s="5"/>
    </row>
    <row r="119" spans="8:8" x14ac:dyDescent="0.25">
      <c r="H119" s="5"/>
    </row>
    <row r="120" spans="8:8" x14ac:dyDescent="0.25">
      <c r="H120" s="5"/>
    </row>
    <row r="121" spans="8:8" x14ac:dyDescent="0.25">
      <c r="H121" s="5"/>
    </row>
    <row r="122" spans="8:8" x14ac:dyDescent="0.25">
      <c r="H122" s="5"/>
    </row>
    <row r="123" spans="8:8" x14ac:dyDescent="0.25">
      <c r="H123" s="5"/>
    </row>
    <row r="124" spans="8:8" x14ac:dyDescent="0.25">
      <c r="H124" s="5"/>
    </row>
    <row r="125" spans="8:8" x14ac:dyDescent="0.25">
      <c r="H125" s="5"/>
    </row>
    <row r="126" spans="8:8" x14ac:dyDescent="0.25">
      <c r="H126" s="5"/>
    </row>
    <row r="127" spans="8:8" x14ac:dyDescent="0.25">
      <c r="H127" s="5"/>
    </row>
    <row r="128" spans="8:8" x14ac:dyDescent="0.25">
      <c r="H128" s="5"/>
    </row>
    <row r="129" spans="8:8" x14ac:dyDescent="0.25">
      <c r="H129" s="5"/>
    </row>
    <row r="130" spans="8:8" x14ac:dyDescent="0.25">
      <c r="H130" s="5"/>
    </row>
    <row r="131" spans="8:8" x14ac:dyDescent="0.25">
      <c r="H131" s="5"/>
    </row>
    <row r="132" spans="8:8" x14ac:dyDescent="0.25">
      <c r="H132" s="5"/>
    </row>
    <row r="133" spans="8:8" x14ac:dyDescent="0.25">
      <c r="H133" s="5"/>
    </row>
    <row r="134" spans="8:8" x14ac:dyDescent="0.25">
      <c r="H134" s="5"/>
    </row>
    <row r="135" spans="8:8" x14ac:dyDescent="0.25">
      <c r="H135" s="5"/>
    </row>
    <row r="136" spans="8:8" x14ac:dyDescent="0.25">
      <c r="H136" s="5"/>
    </row>
    <row r="137" spans="8:8" x14ac:dyDescent="0.25">
      <c r="H137" s="5"/>
    </row>
    <row r="138" spans="8:8" x14ac:dyDescent="0.25">
      <c r="H138" s="5"/>
    </row>
    <row r="139" spans="8:8" x14ac:dyDescent="0.25">
      <c r="H139" s="5"/>
    </row>
    <row r="140" spans="8:8" x14ac:dyDescent="0.25">
      <c r="H140" s="5"/>
    </row>
    <row r="141" spans="8:8" x14ac:dyDescent="0.25">
      <c r="H141" s="5"/>
    </row>
    <row r="142" spans="8:8" x14ac:dyDescent="0.25">
      <c r="H142" s="5"/>
    </row>
    <row r="143" spans="8:8" x14ac:dyDescent="0.25">
      <c r="H143" s="5"/>
    </row>
    <row r="144" spans="8:8" x14ac:dyDescent="0.25">
      <c r="H144" s="5"/>
    </row>
    <row r="145" spans="8:8" x14ac:dyDescent="0.25">
      <c r="H145" s="5"/>
    </row>
    <row r="146" spans="8:8" x14ac:dyDescent="0.25">
      <c r="H146" s="5"/>
    </row>
    <row r="147" spans="8:8" x14ac:dyDescent="0.25">
      <c r="H147" s="5"/>
    </row>
    <row r="148" spans="8:8" x14ac:dyDescent="0.25">
      <c r="H148" s="5"/>
    </row>
    <row r="149" spans="8:8" x14ac:dyDescent="0.25">
      <c r="H149" s="5"/>
    </row>
    <row r="150" spans="8:8" x14ac:dyDescent="0.25">
      <c r="H150" s="5"/>
    </row>
    <row r="151" spans="8:8" x14ac:dyDescent="0.25">
      <c r="H151" s="5"/>
    </row>
    <row r="152" spans="8:8" x14ac:dyDescent="0.25">
      <c r="H152" s="5"/>
    </row>
    <row r="153" spans="8:8" x14ac:dyDescent="0.25">
      <c r="H153" s="5"/>
    </row>
    <row r="154" spans="8:8" x14ac:dyDescent="0.25">
      <c r="H154" s="5"/>
    </row>
    <row r="155" spans="8:8" x14ac:dyDescent="0.25">
      <c r="H155" s="5"/>
    </row>
    <row r="156" spans="8:8" x14ac:dyDescent="0.25">
      <c r="H156" s="5"/>
    </row>
    <row r="157" spans="8:8" x14ac:dyDescent="0.25">
      <c r="H157" s="5"/>
    </row>
    <row r="158" spans="8:8" x14ac:dyDescent="0.25">
      <c r="H158" s="5"/>
    </row>
    <row r="159" spans="8:8" x14ac:dyDescent="0.25">
      <c r="H159" s="5"/>
    </row>
    <row r="160" spans="8:8" x14ac:dyDescent="0.25">
      <c r="H160" s="5"/>
    </row>
    <row r="161" spans="8:8" x14ac:dyDescent="0.25">
      <c r="H161" s="5"/>
    </row>
    <row r="162" spans="8:8" x14ac:dyDescent="0.25">
      <c r="H162" s="5"/>
    </row>
    <row r="163" spans="8:8" x14ac:dyDescent="0.25">
      <c r="H163" s="5"/>
    </row>
    <row r="164" spans="8:8" x14ac:dyDescent="0.25">
      <c r="H164" s="5"/>
    </row>
    <row r="165" spans="8:8" x14ac:dyDescent="0.25">
      <c r="H165" s="5"/>
    </row>
    <row r="166" spans="8:8" x14ac:dyDescent="0.25">
      <c r="H166" s="5"/>
    </row>
    <row r="167" spans="8:8" x14ac:dyDescent="0.25">
      <c r="H167" s="5"/>
    </row>
    <row r="168" spans="8:8" x14ac:dyDescent="0.25">
      <c r="H168" s="5"/>
    </row>
    <row r="169" spans="8:8" x14ac:dyDescent="0.25">
      <c r="H169" s="5"/>
    </row>
    <row r="170" spans="8:8" x14ac:dyDescent="0.25">
      <c r="H170" s="5"/>
    </row>
    <row r="171" spans="8:8" x14ac:dyDescent="0.25">
      <c r="H171" s="5"/>
    </row>
    <row r="172" spans="8:8" x14ac:dyDescent="0.25">
      <c r="H172" s="5"/>
    </row>
    <row r="173" spans="8:8" x14ac:dyDescent="0.25">
      <c r="H173" s="5"/>
    </row>
    <row r="174" spans="8:8" x14ac:dyDescent="0.25">
      <c r="H174" s="5"/>
    </row>
    <row r="175" spans="8:8" x14ac:dyDescent="0.25">
      <c r="H175" s="5"/>
    </row>
    <row r="176" spans="8:8" x14ac:dyDescent="0.25">
      <c r="H176" s="5"/>
    </row>
    <row r="177" spans="8:8" x14ac:dyDescent="0.25">
      <c r="H177" s="5"/>
    </row>
    <row r="178" spans="8:8" x14ac:dyDescent="0.25">
      <c r="H178" s="5"/>
    </row>
    <row r="179" spans="8:8" x14ac:dyDescent="0.25">
      <c r="H179" s="5"/>
    </row>
    <row r="180" spans="8:8" x14ac:dyDescent="0.25">
      <c r="H180" s="5"/>
    </row>
    <row r="181" spans="8:8" x14ac:dyDescent="0.25">
      <c r="H181" s="5"/>
    </row>
    <row r="182" spans="8:8" x14ac:dyDescent="0.25">
      <c r="H182" s="5"/>
    </row>
    <row r="183" spans="8:8" x14ac:dyDescent="0.25">
      <c r="H183" s="5"/>
    </row>
    <row r="184" spans="8:8" x14ac:dyDescent="0.25">
      <c r="H184" s="5"/>
    </row>
    <row r="185" spans="8:8" x14ac:dyDescent="0.25">
      <c r="H185" s="5"/>
    </row>
    <row r="186" spans="8:8" x14ac:dyDescent="0.25">
      <c r="H186" s="5"/>
    </row>
    <row r="187" spans="8:8" x14ac:dyDescent="0.25">
      <c r="H187" s="5"/>
    </row>
    <row r="188" spans="8:8" x14ac:dyDescent="0.25">
      <c r="H188" s="5"/>
    </row>
    <row r="189" spans="8:8" x14ac:dyDescent="0.25">
      <c r="H189" s="5"/>
    </row>
    <row r="190" spans="8:8" x14ac:dyDescent="0.25">
      <c r="H190" s="5"/>
    </row>
    <row r="191" spans="8:8" x14ac:dyDescent="0.25">
      <c r="H191" s="5"/>
    </row>
    <row r="192" spans="8:8" x14ac:dyDescent="0.25">
      <c r="H192" s="5"/>
    </row>
    <row r="193" spans="8:8" x14ac:dyDescent="0.25">
      <c r="H193" s="5"/>
    </row>
    <row r="194" spans="8:8" x14ac:dyDescent="0.25">
      <c r="H194" s="5"/>
    </row>
    <row r="195" spans="8:8" x14ac:dyDescent="0.25">
      <c r="H195" s="5"/>
    </row>
    <row r="196" spans="8:8" x14ac:dyDescent="0.25">
      <c r="H196" s="5"/>
    </row>
    <row r="197" spans="8:8" x14ac:dyDescent="0.25">
      <c r="H197" s="5"/>
    </row>
    <row r="198" spans="8:8" x14ac:dyDescent="0.25">
      <c r="H198" s="5"/>
    </row>
    <row r="199" spans="8:8" x14ac:dyDescent="0.25">
      <c r="H199" s="5"/>
    </row>
    <row r="200" spans="8:8" x14ac:dyDescent="0.25">
      <c r="H200" s="5"/>
    </row>
    <row r="201" spans="8:8" x14ac:dyDescent="0.25">
      <c r="H201" s="5"/>
    </row>
    <row r="202" spans="8:8" x14ac:dyDescent="0.25">
      <c r="H202" s="5"/>
    </row>
    <row r="203" spans="8:8" x14ac:dyDescent="0.25">
      <c r="H203" s="5"/>
    </row>
    <row r="204" spans="8:8" x14ac:dyDescent="0.25">
      <c r="H204" s="5"/>
    </row>
    <row r="205" spans="8:8" x14ac:dyDescent="0.25">
      <c r="H205" s="5"/>
    </row>
    <row r="206" spans="8:8" x14ac:dyDescent="0.25">
      <c r="H206" s="5"/>
    </row>
    <row r="207" spans="8:8" x14ac:dyDescent="0.25">
      <c r="H207" s="5"/>
    </row>
    <row r="208" spans="8:8" x14ac:dyDescent="0.25">
      <c r="H208" s="5"/>
    </row>
    <row r="209" spans="8:8" x14ac:dyDescent="0.25">
      <c r="H209" s="5"/>
    </row>
    <row r="210" spans="8:8" x14ac:dyDescent="0.25">
      <c r="H210" s="5"/>
    </row>
    <row r="211" spans="8:8" x14ac:dyDescent="0.25">
      <c r="H211" s="5"/>
    </row>
    <row r="212" spans="8:8" x14ac:dyDescent="0.25">
      <c r="H212" s="5"/>
    </row>
  </sheetData>
  <pageMargins left="0.23622047244094491" right="0.23622047244094491" top="0.15748031496062992" bottom="0.15748031496062992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yeni katalog tasarısı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jaguar</dc:creator>
  <cp:lastModifiedBy>90507</cp:lastModifiedBy>
  <cp:lastPrinted>2019-03-11T08:38:58Z</cp:lastPrinted>
  <dcterms:created xsi:type="dcterms:W3CDTF">2018-11-21T10:23:48Z</dcterms:created>
  <dcterms:modified xsi:type="dcterms:W3CDTF">2025-04-20T13:36:12Z</dcterms:modified>
</cp:coreProperties>
</file>